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PV Template" sheetId="1" r:id="rId1"/>
    <sheet name="How to us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cols>
    <col min="1" max="1" width="10.83203125" customWidth="1"/>
    <col min="2" max="2" width="20.83203125" customWidth="1"/>
    <col min="3" max="3" width="12.83203125" customWidth="1"/>
    <col min="4" max="4" width="12.83203125" customWidth="1"/>
    <col min="5" max="5" width="10.83203125" customWidth="1"/>
    <col min="6" max="6" width="12.83203125" customWidth="1"/>
    <col min="7" max="7" width="10.83203125" customWidth="1"/>
    <col min="8" max="8" width="12.83203125" customWidth="1"/>
  </cols>
  <sheetData>
    <row r="1">
      <c r="A1" t="str">
        <v>SKU</v>
      </c>
      <c r="B1" t="str">
        <v>Description</v>
      </c>
      <c r="C1" t="str">
        <v>Standard Cost</v>
      </c>
      <c r="D1" t="str">
        <v>Actual Cost</v>
      </c>
      <c r="E1" t="str">
        <v>Quantity</v>
      </c>
      <c r="F1" t="str">
        <v>Unit Variance</v>
      </c>
      <c r="G1" t="str">
        <v>Variance %</v>
      </c>
      <c r="H1" t="str">
        <v>Total PPV</v>
      </c>
    </row>
    <row r="2">
      <c r="A2" t="str">
        <v>SKU-1001</v>
      </c>
      <c r="B2" t="str">
        <v>Steel Bracket 4in</v>
      </c>
      <c r="C2">
        <v>2.5</v>
      </c>
      <c r="D2">
        <v>2.85</v>
      </c>
      <c r="E2">
        <v>4000</v>
      </c>
      <c r="F2">
        <f>D2-C2</f>
        <v>0.35</v>
      </c>
      <c r="G2" s="1">
        <f>IF(C2=0,0,F2/C2)</f>
        <v>0.14000000000000004</v>
      </c>
      <c r="H2">
        <f>F2*E2</f>
        <v>1400</v>
      </c>
    </row>
    <row r="3">
      <c r="A3" t="str">
        <v>SKU-1002</v>
      </c>
      <c r="B3" t="str">
        <v>Corrugated Divider</v>
      </c>
      <c r="C3">
        <v>0.8</v>
      </c>
      <c r="D3">
        <v>0.68</v>
      </c>
      <c r="E3">
        <v>12000</v>
      </c>
      <c r="F3">
        <f>D3-C3</f>
        <v>-0.12</v>
      </c>
      <c r="G3" s="1">
        <f>IF(C3=0,0,F3/C3)</f>
        <v>-0.15</v>
      </c>
      <c r="H3">
        <f>F3*E3</f>
        <v>-1440</v>
      </c>
    </row>
    <row r="4">
      <c r="A4" t="str">
        <v>SKU-1003</v>
      </c>
      <c r="B4" t="str">
        <v>M8 Hex Bolt</v>
      </c>
      <c r="C4">
        <v>0.045</v>
      </c>
      <c r="D4">
        <v>0.045</v>
      </c>
      <c r="E4">
        <v>50000</v>
      </c>
      <c r="F4">
        <f>D4-C4</f>
        <v>0</v>
      </c>
      <c r="G4" s="1">
        <f>IF(C4=0,0,F4/C4)</f>
        <v>0</v>
      </c>
      <c r="H4">
        <f>F4*E4</f>
        <v>0</v>
      </c>
    </row>
    <row r="5">
      <c r="A5" t="str">
        <v>SKU-1004</v>
      </c>
      <c r="B5" t="str">
        <v>Label Roll 500ct</v>
      </c>
      <c r="C5">
        <v>3.2</v>
      </c>
      <c r="D5">
        <v>3.52</v>
      </c>
      <c r="E5">
        <v>900</v>
      </c>
      <c r="F5">
        <f>D5-C5</f>
        <v>0.32</v>
      </c>
      <c r="G5" s="1">
        <f>IF(C5=0,0,F5/C5)</f>
        <v>0.09999999999999995</v>
      </c>
      <c r="H5">
        <f>F5*E5</f>
        <v>288</v>
      </c>
    </row>
    <row r="6">
      <c r="A6" t="str">
        <v>SKU-1005</v>
      </c>
      <c r="B6" t="str">
        <v>Packing Tape 2in</v>
      </c>
      <c r="C6">
        <v>1.1</v>
      </c>
      <c r="D6">
        <v>0.99</v>
      </c>
      <c r="E6">
        <v>3000</v>
      </c>
      <c r="F6">
        <f>D6-C6</f>
        <v>-0.11</v>
      </c>
      <c r="G6" s="1">
        <f>IF(C6=0,0,F6/C6)</f>
        <v>-0.10000000000000007</v>
      </c>
      <c r="H6">
        <f>F6*E6</f>
        <v>-330</v>
      </c>
    </row>
    <row r="7">
      <c r="A7" t="str">
        <v>SKU-1006</v>
      </c>
      <c r="B7" t="str">
        <v>Pallet Wrap Roll</v>
      </c>
      <c r="C7">
        <v>6.75</v>
      </c>
      <c r="D7">
        <v>7.65</v>
      </c>
      <c r="E7">
        <v>500</v>
      </c>
      <c r="F7">
        <f>D7-C7</f>
        <v>0.9</v>
      </c>
      <c r="G7" s="1">
        <f>IF(C7=0,0,F7/C7)</f>
        <v>0.1333333333333334</v>
      </c>
      <c r="H7">
        <f>F7*E7</f>
        <v>450</v>
      </c>
    </row>
    <row r="8">
      <c r="A8" t="str">
        <v>SKU-1007</v>
      </c>
      <c r="B8" t="str">
        <v>Safety Gloves Pair</v>
      </c>
      <c r="C8">
        <v>1.4</v>
      </c>
      <c r="D8">
        <v>1.4</v>
      </c>
      <c r="E8">
        <v>2200</v>
      </c>
      <c r="F8">
        <f>D8-C8</f>
        <v>0</v>
      </c>
      <c r="G8" s="1">
        <f>IF(C8=0,0,F8/C8)</f>
        <v>0</v>
      </c>
      <c r="H8">
        <f>F8*E8</f>
        <v>0</v>
      </c>
    </row>
    <row r="9">
      <c r="A9" t="str">
        <v>SKU-1008</v>
      </c>
      <c r="B9" t="str">
        <v>Shipping Carton L</v>
      </c>
      <c r="C9">
        <v>1.85</v>
      </c>
      <c r="D9">
        <v>1.75</v>
      </c>
      <c r="E9">
        <v>1800</v>
      </c>
      <c r="F9">
        <f>D9-C9</f>
        <v>-0.1</v>
      </c>
      <c r="G9" s="1">
        <f>IF(C9=0,0,F9/C9)</f>
        <v>-0.0540540540540541</v>
      </c>
      <c r="H9">
        <f>F9*E9</f>
        <v>-180</v>
      </c>
    </row>
    <row r="10">
      <c r="A10" t="str">
        <v>Total</v>
      </c>
      <c r="H10">
        <f>SUM(H2:H9)</f>
        <v>188</v>
      </c>
    </row>
  </sheetData>
  <ignoredErrors>
    <ignoredError numberStoredAsText="1" sqref="A1:H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9"/>
  <sheetViews>
    <sheetView workbookViewId="0"/>
  </sheetViews>
  <cols>
    <col min="1" max="1" width="90.83203125" customWidth="1"/>
  </cols>
  <sheetData>
    <row r="1">
      <c r="A1" t="str">
        <v>Purchase Price Variance (PPV) template — how to use</v>
      </c>
    </row>
    <row r="2">
      <c r="A2" t="str">
        <v/>
      </c>
    </row>
    <row r="3">
      <c r="A3" t="str">
        <v>Formula: PPV = (Actual Purchase Cost - Standard Purchase Cost) x Quantity</v>
      </c>
    </row>
    <row r="4">
      <c r="A4" t="str">
        <v>A positive Total PPV is unfavorable (you paid more than standard).</v>
      </c>
    </row>
    <row r="5">
      <c r="A5" t="str">
        <v>A negative Total PPV is favorable (you paid less than standard).</v>
      </c>
    </row>
    <row r="6">
      <c r="A6" t="str">
        <v/>
      </c>
    </row>
    <row r="7">
      <c r="A7" t="str">
        <v>Columns:</v>
      </c>
    </row>
    <row r="8">
      <c r="A8" t="str">
        <v>SKU / Description — your own item identifiers, replace the example rows.</v>
      </c>
    </row>
    <row r="9">
      <c r="A9" t="str">
        <v>Standard Cost — the cost you expected or budgeted to pay per unit.</v>
      </c>
    </row>
    <row r="10">
      <c r="A10" t="str">
        <v>Actual Cost — the cost you actually paid per unit.</v>
      </c>
    </row>
    <row r="11">
      <c r="A11" t="str">
        <v>Quantity — the quantity actually purchased at the Actual Cost.</v>
      </c>
    </row>
    <row r="12">
      <c r="A12" t="str">
        <v>Unit Variance, Variance %, Total PPV — calculated automatically from the columns above.</v>
      </c>
    </row>
    <row r="13">
      <c r="A13" t="str">
        <v/>
      </c>
    </row>
    <row r="14">
      <c r="A14" t="str">
        <v>What this template does not do:</v>
      </c>
    </row>
    <row r="15">
      <c r="A15" t="str">
        <v>It does not post anything to an ERP or accounting system.</v>
      </c>
    </row>
    <row r="16">
      <c r="A16" t="str">
        <v>It does not forecast a future budget.</v>
      </c>
    </row>
    <row r="17">
      <c r="A17" t="str">
        <v>It does not reconcile against purchase orders.</v>
      </c>
    </row>
    <row r="18">
      <c r="A18" t="str">
        <v>It does not value inventory.</v>
      </c>
    </row>
    <row r="19">
      <c r="A19" t="str">
        <v>It is a calculation aid for analyzing purchase price variance by SKU — nothing more.</v>
      </c>
    </row>
  </sheetData>
  <ignoredErrors>
    <ignoredError numberStoredAsText="1" sqref="A1:A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PPV Template</vt:lpstr>
      <vt:lpstr>How to use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